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"/>
    </mc:Choice>
  </mc:AlternateContent>
  <xr:revisionPtr revIDLastSave="0" documentId="8_{D8F81A38-C620-43FD-84BC-A1E2B14F7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<sst xmlns="http://schemas.openxmlformats.org/spreadsheetml/2006/main" count="45" uniqueCount="37">
  <si>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</si>
  <si>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</si>
  <si>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</si>
  <si>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</si>
  <si>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</si>
  <si>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</si>
  <si>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</si>
  <si>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</si>
  <si>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</si>
  <si>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</si>
  <si>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</si>
  <si>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</si>
  <si>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</si>
  <si>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</si>
  <si>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</si>
  <si>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</si>
  <si>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</si>
  <si>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</si>
  <si>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</si>
  <si>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</si>
  <si>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</si>
  <si>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</si>
  <si>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</si>
  <si>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</si>
  <si>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</si>
  <si>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</si>
  <si>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</si>
  <si>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</si>
  <si>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</si>
  <si>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</si>
  <si>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</si>
  <si>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</si>
  <si>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</si>
  <si>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</si>
  <si>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</si>
  <si>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</si>
  <si>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Salamanca, Guanajuato.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</si>
</sst>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69058306.230000004</v>
      </c>
      <c r="C3" s="3">
        <f t="shared" ref="C3:D3" si="0">SUM(C4:C13)</f>
        <v>32523599.199999999</v>
      </c>
      <c r="D3" s="4">
        <f t="shared" si="0"/>
        <v>32523599.199999999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334909.88</v>
      </c>
      <c r="C8" s="5">
        <v>83304.2</v>
      </c>
      <c r="D8" s="6">
        <v>83304.2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7132297.1500000004</v>
      </c>
      <c r="C10" s="5">
        <v>3487686.66</v>
      </c>
      <c r="D10" s="6">
        <v>3487686.66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61591099.200000003</v>
      </c>
      <c r="C12" s="5">
        <v>28952608.34</v>
      </c>
      <c r="D12" s="6">
        <v>28952608.34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69058306.230000004</v>
      </c>
      <c r="C14" s="7">
        <f t="shared" ref="C14:D14" si="1">SUM(C15:C23)</f>
        <v>27244512.149999999</v>
      </c>
      <c r="D14" s="8">
        <f t="shared" si="1"/>
        <v>27244512.149999999</v>
      </c>
    </row>
    <row r="15" spans="1:4" x14ac:dyDescent="0.2">
      <c r="A15" s="22" t="s">
        <v>12</v>
      </c>
      <c r="B15" s="5">
        <v>51442103.43</v>
      </c>
      <c r="C15" s="5">
        <v>21601345.440000001</v>
      </c>
      <c r="D15" s="6">
        <v>21601345.440000001</v>
      </c>
    </row>
    <row r="16" spans="1:4" x14ac:dyDescent="0.2">
      <c r="A16" s="22" t="s">
        <v>13</v>
      </c>
      <c r="B16" s="5">
        <v>6415643.8499999996</v>
      </c>
      <c r="C16" s="5">
        <v>1816598.31</v>
      </c>
      <c r="D16" s="6">
        <v>1816598.31</v>
      </c>
    </row>
    <row r="17" spans="1:4" x14ac:dyDescent="0.2">
      <c r="A17" s="22" t="s">
        <v>14</v>
      </c>
      <c r="B17" s="5">
        <v>5702480.5599999996</v>
      </c>
      <c r="C17" s="5">
        <v>1738669.72</v>
      </c>
      <c r="D17" s="6">
        <v>1738669.72</v>
      </c>
    </row>
    <row r="18" spans="1:4" x14ac:dyDescent="0.2">
      <c r="A18" s="22" t="s">
        <v>9</v>
      </c>
      <c r="B18" s="5">
        <v>4640698.3899999997</v>
      </c>
      <c r="C18" s="5">
        <v>1084131.51</v>
      </c>
      <c r="D18" s="6">
        <v>1084131.51</v>
      </c>
    </row>
    <row r="19" spans="1:4" x14ac:dyDescent="0.2">
      <c r="A19" s="22" t="s">
        <v>15</v>
      </c>
      <c r="B19" s="5">
        <v>857380</v>
      </c>
      <c r="C19" s="5">
        <v>197686.31</v>
      </c>
      <c r="D19" s="6">
        <v>197686.31</v>
      </c>
    </row>
    <row r="20" spans="1:4" x14ac:dyDescent="0.2">
      <c r="A20" s="22" t="s">
        <v>16</v>
      </c>
      <c r="B20" s="5">
        <v>0</v>
      </c>
      <c r="C20" s="5">
        <v>806080.86</v>
      </c>
      <c r="D20" s="6">
        <v>806080.86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5279087.0500000007</v>
      </c>
      <c r="D24" s="10">
        <f>D3-D14</f>
        <v>5279087.0500000007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5279087.05</v>
      </c>
      <c r="D27" s="15">
        <f>SUM(D28:D34)</f>
        <v>5279087.05</v>
      </c>
    </row>
    <row r="28" spans="1:4" x14ac:dyDescent="0.2">
      <c r="A28" s="22" t="s">
        <v>26</v>
      </c>
      <c r="B28" s="16">
        <v>0</v>
      </c>
      <c r="C28" s="16">
        <v>3131632.87</v>
      </c>
      <c r="D28" s="17">
        <v>3131632.87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2072454.18</v>
      </c>
      <c r="D31" s="17">
        <v>2072454.18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75000</v>
      </c>
      <c r="D34" s="17">
        <v>75000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5279087.05</v>
      </c>
      <c r="D39" s="10">
        <f>D27+D35</f>
        <v>5279087.05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2018-07-16T14:09:31Z</cp:lastPrinted>
  <dcterms:created xsi:type="dcterms:W3CDTF">2017-12-20T04:54:53Z</dcterms:created>
  <dcterms:modified xsi:type="dcterms:W3CDTF">2024-07-22T15:14:31Z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